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35" windowWidth="13770" windowHeight="9060" activeTab="0"/>
  </bookViews>
  <sheets>
    <sheet name="Sheet1" sheetId="1" r:id="rId1"/>
  </sheets>
  <definedNames/>
  <calcPr fullCalcOnLoad="1"/>
</workbook>
</file>

<file path=xl/sharedStrings.xml><?xml version="1.0" encoding="utf-8"?>
<sst xmlns="http://schemas.openxmlformats.org/spreadsheetml/2006/main" count="24" uniqueCount="24">
  <si>
    <t>RISK SOURCE?</t>
  </si>
  <si>
    <t>ACTIVITY?</t>
  </si>
  <si>
    <t>WHAT'S THE CONSEQUENCE?</t>
  </si>
  <si>
    <t>Adequacy (A)</t>
  </si>
  <si>
    <t>Probability (P)</t>
  </si>
  <si>
    <t>Risk Score</t>
  </si>
  <si>
    <t>Acceptable?</t>
  </si>
  <si>
    <t>WHO/WHAT IS AT RISK?</t>
  </si>
  <si>
    <t>Fraction Susceptible (FS)</t>
  </si>
  <si>
    <t>Extent of Damage (ED)</t>
  </si>
  <si>
    <t>Significance (Sig)</t>
  </si>
  <si>
    <t xml:space="preserve">Severity (S) </t>
  </si>
  <si>
    <t>Comments</t>
  </si>
  <si>
    <t>POSSIBLE SOLUTIONS/CHANGES</t>
  </si>
  <si>
    <t>Furniture, floor, walls, doorways</t>
  </si>
  <si>
    <t>Precautions - stantions, ropes, signs, investigate roping chairs better way to stop having to move, people try and stand on bench to take picture, introduce stantions all way along and leave in there for public also, supervision</t>
  </si>
  <si>
    <t>leaving furniture along sides</t>
  </si>
  <si>
    <t>Move out dodges chair and griffin chair, medieval benches, settle moved, carried trained staff used to it, sometimes enough time but can be carried at 1am at end of event.</t>
  </si>
  <si>
    <t>Need to Griffin table - what is practical, how weak is it - condition report</t>
  </si>
  <si>
    <t>Moving furniture out of Great Hall</t>
  </si>
  <si>
    <t>Furniture</t>
  </si>
  <si>
    <t>scratching, knocking, dropping furniture</t>
  </si>
  <si>
    <t>scratching, sitting/ knocking into on furniture</t>
  </si>
  <si>
    <t>Setting-up</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</si>
</sst>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s>
  <fonts count="5">
    <font>
      <sz val="10"/>
      <name val="Arial"/>
      <family val="0"/>
    </font>
    <font>
      <b/>
      <sz val="10"/>
      <name val="Arial"/>
      <family val="2"/>
    </font>
    <font>
      <sz val="8"/>
      <name val="Arial"/>
      <family val="0"/>
    </font>
    <font>
      <u val="single"/>
      <sz val="10"/>
      <color indexed="12"/>
      <name val="Arial"/>
      <family val="0"/>
    </font>
    <font>
      <u val="single"/>
      <sz val="10"/>
      <color indexed="36"/>
      <name val="Arial"/>
      <family val="0"/>
    </font>
  </fonts>
  <fills count="6">
    <fill>
      <patternFill/>
    </fill>
    <fill>
      <patternFill patternType="gray125"/>
    </fill>
    <fill>
      <patternFill patternType="solid">
        <fgColor indexed="53"/>
        <bgColor indexed="64"/>
      </patternFill>
    </fill>
    <fill>
      <patternFill patternType="solid">
        <fgColor indexed="50"/>
        <bgColor indexed="64"/>
      </patternFill>
    </fill>
    <fill>
      <patternFill patternType="solid">
        <fgColor indexed="15"/>
        <bgColor indexed="64"/>
      </patternFill>
    </fill>
    <fill>
      <patternFill patternType="solid">
        <fgColor indexed="46"/>
        <bgColor indexed="64"/>
      </patternFill>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16">
    <xf numFmtId="0" fontId="0" fillId="0" borderId="0" xfId="0" applyAlignment="1">
      <alignment/>
    </xf>
    <xf numFmtId="0" fontId="1" fillId="0" borderId="0" xfId="0" applyFont="1" applyAlignment="1">
      <alignment horizontal="center"/>
    </xf>
    <xf numFmtId="0" fontId="1" fillId="0" borderId="0" xfId="0" applyFont="1" applyAlignment="1">
      <alignment horizontal="center" textRotation="90"/>
    </xf>
    <xf numFmtId="0" fontId="0" fillId="0" borderId="0" xfId="0" applyNumberFormat="1" applyAlignment="1">
      <alignment/>
    </xf>
    <xf numFmtId="0" fontId="1" fillId="0" borderId="0" xfId="0" applyNumberFormat="1" applyFont="1" applyAlignment="1">
      <alignment horizontal="center" textRotation="90"/>
    </xf>
    <xf numFmtId="0" fontId="1" fillId="2" borderId="0" xfId="0" applyFont="1" applyFill="1" applyAlignment="1">
      <alignment horizontal="center" textRotation="90"/>
    </xf>
    <xf numFmtId="0" fontId="0" fillId="2" borderId="0" xfId="0" applyNumberFormat="1" applyFill="1" applyAlignment="1">
      <alignment/>
    </xf>
    <xf numFmtId="0" fontId="0" fillId="2" borderId="0" xfId="0" applyFill="1" applyAlignment="1">
      <alignment/>
    </xf>
    <xf numFmtId="0" fontId="1" fillId="3" borderId="0" xfId="0" applyNumberFormat="1" applyFont="1" applyFill="1" applyAlignment="1">
      <alignment horizontal="center" textRotation="90"/>
    </xf>
    <xf numFmtId="0" fontId="0" fillId="3" borderId="0" xfId="0" applyNumberFormat="1" applyFill="1" applyAlignment="1">
      <alignment/>
    </xf>
    <xf numFmtId="0" fontId="1" fillId="4" borderId="0" xfId="0" applyFont="1" applyFill="1" applyAlignment="1">
      <alignment horizontal="center" textRotation="90"/>
    </xf>
    <xf numFmtId="0" fontId="0" fillId="4" borderId="0" xfId="0" applyFill="1" applyAlignment="1">
      <alignment/>
    </xf>
    <xf numFmtId="0" fontId="1" fillId="5" borderId="0" xfId="0" applyFont="1" applyFill="1" applyAlignment="1">
      <alignment horizontal="center" textRotation="90"/>
    </xf>
    <xf numFmtId="0" fontId="0" fillId="5" borderId="0" xfId="0" applyFill="1" applyAlignment="1">
      <alignment/>
    </xf>
    <xf numFmtId="0" fontId="1" fillId="0" borderId="0" xfId="0" applyFont="1" applyAlignment="1">
      <alignment/>
    </xf>
    <xf numFmtId="0" fontId="1" fillId="0" borderId="0" xfId="0" applyFont="1" applyAlignment="1">
      <alignment horizontal="lef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10"/>
  <sheetViews>
    <sheetView tabSelected="1" zoomScale="75" zoomScaleNormal="75" workbookViewId="0" topLeftCell="A1">
      <pane xSplit="1" ySplit="1" topLeftCell="B2" activePane="bottomRight" state="frozen"/>
      <selection pane="topLeft" activeCell="A1" sqref="A1"/>
      <selection pane="topRight" activeCell="B1" sqref="B1"/>
      <selection pane="bottomLeft" activeCell="A2" sqref="A2"/>
      <selection pane="bottomRight" activeCell="A2" sqref="A2"/>
    </sheetView>
  </sheetViews>
  <sheetFormatPr defaultColWidth="9.140625" defaultRowHeight="12.75"/>
  <cols>
    <col min="1" max="1" width="40.28125" style="0" customWidth="1"/>
    <col min="2" max="2" width="40.7109375" style="0" customWidth="1"/>
    <col min="3" max="4" width="35.7109375" style="0" customWidth="1"/>
    <col min="5" max="5" width="8.28125" style="7" customWidth="1"/>
    <col min="6" max="6" width="8.28125" style="9" customWidth="1"/>
    <col min="7" max="9" width="8.28125" style="3" customWidth="1"/>
    <col min="10" max="10" width="8.28125" style="11" customWidth="1"/>
    <col min="11" max="11" width="8.28125" style="13" customWidth="1"/>
    <col min="12" max="12" width="8.28125" style="0" customWidth="1"/>
    <col min="13" max="13" width="244.140625" style="0" bestFit="1" customWidth="1"/>
    <col min="14" max="14" width="227.7109375" style="0" bestFit="1" customWidth="1"/>
  </cols>
  <sheetData>
    <row r="1" spans="1:14" ht="126.75">
      <c r="A1" s="1" t="s">
        <v>0</v>
      </c>
      <c r="B1" s="1" t="s">
        <v>1</v>
      </c>
      <c r="C1" s="1" t="s">
        <v>7</v>
      </c>
      <c r="D1" s="1" t="s">
        <v>2</v>
      </c>
      <c r="E1" s="5" t="s">
        <v>3</v>
      </c>
      <c r="F1" s="8" t="s">
        <v>4</v>
      </c>
      <c r="G1" s="4" t="s">
        <v>8</v>
      </c>
      <c r="H1" s="4" t="s">
        <v>9</v>
      </c>
      <c r="I1" s="4" t="s">
        <v>10</v>
      </c>
      <c r="J1" s="10" t="s">
        <v>11</v>
      </c>
      <c r="K1" s="12" t="s">
        <v>5</v>
      </c>
      <c r="L1" s="2" t="s">
        <v>6</v>
      </c>
      <c r="M1" s="14" t="s">
        <v>12</v>
      </c>
      <c r="N1" t="s">
        <v>13</v>
      </c>
    </row>
    <row r="2" spans="1:14" ht="12.75">
      <c r="A2" s="15" t="s">
        <v>23</v>
      </c>
      <c r="B2" t="s">
        <v>19</v>
      </c>
      <c r="C2" t="s">
        <v>14</v>
      </c>
      <c r="D2" t="s">
        <v>21</v>
      </c>
      <c r="E2" s="6">
        <v>2</v>
      </c>
      <c r="F2" s="9">
        <v>0.75</v>
      </c>
      <c r="G2">
        <v>1</v>
      </c>
      <c r="H2">
        <v>1</v>
      </c>
      <c r="I2">
        <v>4</v>
      </c>
      <c r="J2" s="11">
        <f>PRODUCT(I2*(G2+H2))</f>
        <v>8</v>
      </c>
      <c r="K2" s="13">
        <f>PRODUCT(E2,F2,J2)</f>
        <v>12</v>
      </c>
      <c r="L2" t="str">
        <f>IF(K2&lt;8,"Yes","No")</f>
        <v>No</v>
      </c>
      <c r="M2" t="s">
        <v>17</v>
      </c>
      <c r="N2" t="s">
        <v>18</v>
      </c>
    </row>
    <row r="3" spans="2:13" ht="12.75">
      <c r="B3" t="s">
        <v>16</v>
      </c>
      <c r="C3" t="s">
        <v>20</v>
      </c>
      <c r="D3" t="s">
        <v>22</v>
      </c>
      <c r="E3" s="6">
        <v>1</v>
      </c>
      <c r="F3" s="9">
        <v>0.5</v>
      </c>
      <c r="G3">
        <v>1</v>
      </c>
      <c r="H3">
        <v>2</v>
      </c>
      <c r="I3">
        <v>4</v>
      </c>
      <c r="J3" s="11">
        <f>PRODUCT(I3*(G3+H3))</f>
        <v>12</v>
      </c>
      <c r="K3" s="13">
        <f>PRODUCT(E3,F3,J3)</f>
        <v>6</v>
      </c>
      <c r="L3" t="str">
        <f>IF(K3&lt;8,"Yes","No")</f>
        <v>Yes</v>
      </c>
      <c r="M3" t="s">
        <v>15</v>
      </c>
    </row>
    <row r="4" spans="5:9" ht="12.75">
      <c r="E4" s="6"/>
      <c r="G4"/>
      <c r="H4"/>
      <c r="I4"/>
    </row>
    <row r="5" spans="5:9" ht="12.75">
      <c r="E5" s="6"/>
      <c r="G5"/>
      <c r="H5"/>
      <c r="I5"/>
    </row>
    <row r="6" spans="5:9" ht="12.75">
      <c r="E6" s="6"/>
      <c r="G6"/>
      <c r="H6"/>
      <c r="I6"/>
    </row>
    <row r="7" spans="5:9" ht="12.75">
      <c r="E7" s="6"/>
      <c r="G7"/>
      <c r="H7"/>
      <c r="I7"/>
    </row>
    <row r="8" spans="5:9" ht="12.75">
      <c r="E8" s="6"/>
      <c r="G8"/>
      <c r="H8"/>
      <c r="I8"/>
    </row>
    <row r="9" spans="5:12" ht="12.75">
      <c r="E9" s="5"/>
      <c r="F9" s="8"/>
      <c r="G9" s="4"/>
      <c r="H9" s="4"/>
      <c r="I9" s="4"/>
      <c r="J9" s="10"/>
      <c r="K9" s="12"/>
      <c r="L9" s="2"/>
    </row>
    <row r="10" spans="5:12" ht="12.75">
      <c r="E10" s="5"/>
      <c r="F10" s="8"/>
      <c r="G10" s="4"/>
      <c r="H10" s="4"/>
      <c r="I10" s="4"/>
      <c r="J10" s="10"/>
      <c r="K10" s="12"/>
      <c r="L10" s="2"/>
    </row>
  </sheetData>
  <dataValidations count="8">
    <dataValidation type="list" allowBlank="1" showInputMessage="1" showErrorMessage="1" promptTitle="SIGNIFICANCE (Sig)" prompt="The category corresponding to the most important object affected. ONLY allowed values:&#10;&#10;1 = non-indigenous, low - medium value&#10;2 = non-indigenous, medium - high value&#10;3 = indigenous object, low - medium value&#10;4 = indigenous object, medium - high value " error="Use ONLY allowed values" sqref="I2:I8">
      <formula1>"1,2,3,4"</formula1>
    </dataValidation>
    <dataValidation type="list" allowBlank="1" showInputMessage="1" showErrorMessage="1" promptTitle="ADEQUACY OF PRECAUTIONS (A)" prompt="What is the adequacy of current precautions?&#10;Choose ONLY from allowed values:&#10;&#10;1 = good &#10;2 = fair&#10;3 = poor" error="USE only allowed values" sqref="E2:E8">
      <formula1>"1,2,3"</formula1>
    </dataValidation>
    <dataValidation type="list" allowBlank="1" showInputMessage="1" showErrorMessage="1" promptTitle="PROBABILITY (P)" prompt="What is the probabilty of damage given the current precautions?&#10;Choose ONLY allowed values:&#10;&#10;0 = impossible&#10;0.25 = unlikely&#10;0.5 = possible&#10;0.75 = probable&#10;1 = certain" error="USE only allowed values" sqref="F2:F8">
      <formula1>"0,0.25,0.5,0.75,1"</formula1>
    </dataValidation>
    <dataValidation type="list" allowBlank="1" showInputMessage="1" showErrorMessage="1" promptTitle="FRACTION SUSCEPTIBLE (FS)" prompt="Choose ONLY allowed values:&#10;&#10;1 = single object&#10;2 = localised effect&#10;3 = room&#10;4 = rooms/property" error="Use ONLY allowed values" sqref="G2:G8">
      <formula1>"1,2,3,4"</formula1>
    </dataValidation>
    <dataValidation type="list" allowBlank="1" showInputMessage="1" showErrorMessage="1" promptTitle="EXTENT OF DAMAGE (ED)" prompt="Choose ONLY allowed values:&#10;&#10;1 = 0-10% loss in value&#10;2 = 10-30% loss in value&#10;3 = 30-60% loss in value&#10;4 = 60-100% loss in value" error="Use ONLY allowed values" sqref="H2:H8">
      <formula1>"1,2,3,4"</formula1>
    </dataValidation>
    <dataValidation allowBlank="1" showInputMessage="1" showErrorMessage="1" promptTitle="SEVERITY (S)" prompt="The result of:&#10;[FS + ED] x Sig" sqref="J2:J8"/>
    <dataValidation allowBlank="1" showInputMessage="1" showErrorMessage="1" promptTitle="RISK SCORE" prompt="The product of A, P, and S" sqref="K2:K8"/>
    <dataValidation type="list" allowBlank="1" showInputMessage="1" showErrorMessage="1" promptTitle="ACCEPTABLE?" prompt="Is the risk acceptable?&#10;Yes - risk is neglible or organisation accepts the risk&#10;No - risk is unacceptable and activity CANNOT take place in this form" sqref="L2:L8">
      <formula1>"Yes,No"</formula1>
    </dataValidation>
  </dataValidations>
  <printOptions gridLines="1"/>
  <pageMargins left="0.7480314960629921" right="0.7480314960629921" top="0.984251968503937" bottom="0.984251968503937" header="0.5118110236220472" footer="0.5118110236220472"/>
  <pageSetup fitToHeight="1" fitToWidth="1" horizontalDpi="300" verticalDpi="300" orientation="landscape" paperSize="9"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Context Engineering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Nicky Ingram</dc:creator>
  <cp:keywords/>
  <dc:description/>
  <cp:lastModifiedBy>c1smith</cp:lastModifiedBy>
  <cp:lastPrinted>2003-08-05T22:19:30Z</cp:lastPrinted>
  <dcterms:created xsi:type="dcterms:W3CDTF">2002-09-17T16:43:19Z</dcterms:created>
  <dcterms:modified xsi:type="dcterms:W3CDTF">2004-10-27T16:06:43Z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2057</vt:i4>
  </property>
  <property fmtid="{D5CDD505-2E9C-101B-9397-08002B2CF9AE}" pid="3" name="_AdHocReviewCycle">
    <vt:i4>1300728446</vt:i4>
  </property>
  <property fmtid="{D5CDD505-2E9C-101B-9397-08002B2CF9AE}" pid="4" name="_EmailSubje">
    <vt:lpwstr>CORRECTIONS TO COLLECTIONS CONSERVATION PAGES PART 1</vt:lpwstr>
  </property>
  <property fmtid="{D5CDD505-2E9C-101B-9397-08002B2CF9AE}" pid="5" name="_AuthorEma">
    <vt:lpwstr>Amber.Xavier-Rowe@english-heritage.org.uk</vt:lpwstr>
  </property>
  <property fmtid="{D5CDD505-2E9C-101B-9397-08002B2CF9AE}" pid="6" name="_AuthorEmailDisplayNa">
    <vt:lpwstr>XAVIER-ROWE, Amber</vt:lpwstr>
  </property>
  <property fmtid="{D5CDD505-2E9C-101B-9397-08002B2CF9AE}" pid="7" name="_PreviousAdHocReviewCycle">
    <vt:i4>289553328</vt:i4>
  </property>
</Properties>
</file>